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ave report things\ESS training\"/>
    </mc:Choice>
  </mc:AlternateContent>
  <xr:revisionPtr revIDLastSave="0" documentId="13_ncr:1_{213265BC-E555-4A2E-8689-5286ED315438}" xr6:coauthVersionLast="47" xr6:coauthVersionMax="47" xr10:uidLastSave="{00000000-0000-0000-0000-000000000000}"/>
  <bookViews>
    <workbookView xWindow="19103" yWindow="-5468" windowWidth="28995" windowHeight="15796" xr2:uid="{00000000-000D-0000-FFFF-FFFF00000000}"/>
  </bookViews>
  <sheets>
    <sheet name="2024" sheetId="7" r:id="rId1"/>
  </sheets>
  <definedNames>
    <definedName name="_xlnm.Print_Area" localSheetId="0">'2024'!$A$1:$M$27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7" l="1"/>
  <c r="M17" i="7"/>
  <c r="M16" i="7"/>
  <c r="M15" i="7"/>
  <c r="M14" i="7"/>
  <c r="M13" i="7"/>
  <c r="M12" i="7"/>
  <c r="M11" i="7"/>
  <c r="M10" i="7"/>
  <c r="M9" i="7"/>
  <c r="M8" i="7"/>
  <c r="M7" i="7"/>
  <c r="M6" i="7"/>
  <c r="E16" i="7"/>
  <c r="G16" i="7" s="1"/>
  <c r="E15" i="7"/>
  <c r="G15" i="7" s="1"/>
  <c r="E13" i="7"/>
  <c r="G13" i="7" s="1"/>
  <c r="E11" i="7"/>
  <c r="E10" i="7"/>
  <c r="G10" i="7" s="1"/>
  <c r="E8" i="7"/>
  <c r="G8" i="7" s="1"/>
  <c r="E7" i="7"/>
  <c r="G7" i="7" s="1"/>
</calcChain>
</file>

<file path=xl/sharedStrings.xml><?xml version="1.0" encoding="utf-8"?>
<sst xmlns="http://schemas.openxmlformats.org/spreadsheetml/2006/main" count="108" uniqueCount="64">
  <si>
    <t xml:space="preserve"> </t>
  </si>
  <si>
    <t>Calendar Days Covered</t>
  </si>
  <si>
    <t xml:space="preserve">   </t>
  </si>
  <si>
    <t>Payroll</t>
  </si>
  <si>
    <t>From</t>
  </si>
  <si>
    <t>To</t>
  </si>
  <si>
    <t>Submit Deadline</t>
  </si>
  <si>
    <t>Approve Deadline</t>
  </si>
  <si>
    <t>Accrual Thru</t>
  </si>
  <si>
    <t xml:space="preserve">January 25 </t>
  </si>
  <si>
    <t>January</t>
  </si>
  <si>
    <t>February</t>
  </si>
  <si>
    <t>March</t>
  </si>
  <si>
    <t>April</t>
  </si>
  <si>
    <t>November</t>
  </si>
  <si>
    <t>December</t>
  </si>
  <si>
    <t>MN10</t>
  </si>
  <si>
    <t>MN11</t>
  </si>
  <si>
    <t>MN12</t>
  </si>
  <si>
    <t>MN01</t>
  </si>
  <si>
    <t>MN02</t>
  </si>
  <si>
    <t>MN03</t>
  </si>
  <si>
    <t>MN04</t>
  </si>
  <si>
    <t>MN05</t>
  </si>
  <si>
    <t>MN06</t>
  </si>
  <si>
    <t>MN07</t>
  </si>
  <si>
    <t>MN08</t>
  </si>
  <si>
    <t>MN09</t>
  </si>
  <si>
    <t>May</t>
  </si>
  <si>
    <t>June</t>
  </si>
  <si>
    <t>July</t>
  </si>
  <si>
    <t>August</t>
  </si>
  <si>
    <t>September</t>
  </si>
  <si>
    <t>October</t>
  </si>
  <si>
    <t>From/To</t>
  </si>
  <si>
    <t>Corresponds to timekeeping month</t>
  </si>
  <si>
    <t>Date that system cuts off for approvers for period</t>
  </si>
  <si>
    <t>Date that new leave balances will be available on the WEB</t>
  </si>
  <si>
    <t>The month's vacation and sick leave accrual that is included in new balance</t>
  </si>
  <si>
    <t>The date thru which leave taken or comp time accrued is included in the new balance</t>
  </si>
  <si>
    <t>Actual Calendar Dates in Period</t>
  </si>
  <si>
    <t>5pm</t>
  </si>
  <si>
    <t>Monthly payroll where leave will process</t>
  </si>
  <si>
    <t>HR Processing Deadline</t>
  </si>
  <si>
    <t>October 25</t>
  </si>
  <si>
    <t>View Balance on WEB</t>
  </si>
  <si>
    <t xml:space="preserve">Leave Period </t>
  </si>
  <si>
    <t>Leave Period</t>
  </si>
  <si>
    <t>Leave Taken Thru</t>
  </si>
  <si>
    <t>Employee leave report must be submitted</t>
  </si>
  <si>
    <t>Comp Accrual &amp; Leave Taken Thru</t>
  </si>
  <si>
    <t xml:space="preserve">  Vacation &amp; Sick Accrual Thru</t>
  </si>
  <si>
    <t>April 25</t>
  </si>
  <si>
    <t>July 25</t>
  </si>
  <si>
    <t>September 25</t>
  </si>
  <si>
    <t xml:space="preserve"> Exempt Time Calendar -  2024</t>
  </si>
  <si>
    <t>February 26</t>
  </si>
  <si>
    <t>March 25</t>
  </si>
  <si>
    <t>May 24</t>
  </si>
  <si>
    <t>June 25</t>
  </si>
  <si>
    <t>August 26</t>
  </si>
  <si>
    <t>November 25</t>
  </si>
  <si>
    <t>December 23</t>
  </si>
  <si>
    <t xml:space="preserve">January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</si>
</sst>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\ "/>
    <numFmt numFmtId="165" formatCode="[$-409]mmmm\ d\,\ yyyy;@"/>
    <numFmt numFmtId="166" formatCode="m/d/yy;@"/>
    <numFmt numFmtId="168" formatCode="[$-F400]h:mm:ss\ AM/PM"/>
  </numFmts>
  <fonts count="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66" fontId="6" fillId="0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27"/>
  <sheetViews>
    <sheetView tabSelected="1" zoomScale="90" zoomScaleNormal="90" workbookViewId="0">
      <selection activeCell="E3" sqref="E3"/>
    </sheetView>
  </sheetViews>
  <sheetFormatPr defaultColWidth="9.140625" defaultRowHeight="15.75" x14ac:dyDescent="0.25"/>
  <cols>
    <col min="1" max="2" width="11.7109375" style="2" customWidth="1"/>
    <col min="3" max="4" width="15.7109375" style="2" customWidth="1"/>
    <col min="5" max="5" width="16.85546875" style="2" customWidth="1"/>
    <col min="6" max="6" width="14.140625" style="2" customWidth="1"/>
    <col min="7" max="7" width="17" style="2" customWidth="1"/>
    <col min="8" max="8" width="8.42578125" style="2" customWidth="1"/>
    <col min="9" max="9" width="18" style="2" customWidth="1"/>
    <col min="10" max="10" width="8.5703125" style="2" customWidth="1"/>
    <col min="11" max="11" width="19.5703125" style="2" customWidth="1"/>
    <col min="12" max="12" width="21.42578125" style="2" customWidth="1"/>
    <col min="13" max="13" width="21.5703125" style="2" customWidth="1"/>
    <col min="14" max="15" width="9.140625" style="2"/>
    <col min="16" max="21" width="9.140625" style="3"/>
    <col min="22" max="30" width="9.140625" style="2"/>
    <col min="31" max="32" width="11.42578125" style="2" bestFit="1" customWidth="1"/>
    <col min="33" max="16384" width="9.140625" style="2"/>
  </cols>
  <sheetData>
    <row r="2" spans="1:36" ht="21" customHeight="1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36" x14ac:dyDescent="0.25">
      <c r="E3" s="7"/>
      <c r="F3" s="7"/>
    </row>
    <row r="4" spans="1:36" ht="24.75" customHeight="1" x14ac:dyDescent="0.25">
      <c r="A4" s="35" t="s">
        <v>0</v>
      </c>
      <c r="B4" s="35"/>
      <c r="C4" s="58" t="s">
        <v>1</v>
      </c>
      <c r="D4" s="58"/>
      <c r="E4" s="7" t="s">
        <v>2</v>
      </c>
      <c r="F4" s="7"/>
      <c r="G4" s="7"/>
      <c r="H4" s="7"/>
      <c r="I4" s="7"/>
      <c r="J4" s="7"/>
      <c r="K4" s="7"/>
      <c r="L4" s="7"/>
      <c r="M4" s="36"/>
    </row>
    <row r="5" spans="1:36" s="4" customFormat="1" ht="31.5" x14ac:dyDescent="0.25">
      <c r="A5" s="37" t="s">
        <v>46</v>
      </c>
      <c r="B5" s="38" t="s">
        <v>3</v>
      </c>
      <c r="C5" s="38" t="s">
        <v>4</v>
      </c>
      <c r="D5" s="38" t="s">
        <v>5</v>
      </c>
      <c r="E5" s="59" t="s">
        <v>6</v>
      </c>
      <c r="F5" s="59"/>
      <c r="G5" s="60" t="s">
        <v>7</v>
      </c>
      <c r="H5" s="61"/>
      <c r="I5" s="61" t="s">
        <v>43</v>
      </c>
      <c r="J5" s="62"/>
      <c r="K5" s="39" t="s">
        <v>45</v>
      </c>
      <c r="L5" s="39" t="s">
        <v>51</v>
      </c>
      <c r="M5" s="40" t="s">
        <v>50</v>
      </c>
      <c r="AE5" s="5"/>
      <c r="AF5" s="5"/>
      <c r="AG5" s="5"/>
      <c r="AH5" s="6"/>
      <c r="AI5" s="5"/>
      <c r="AJ5" s="5"/>
    </row>
    <row r="6" spans="1:36" ht="24.95" customHeight="1" x14ac:dyDescent="0.25">
      <c r="A6" s="41" t="s">
        <v>18</v>
      </c>
      <c r="B6" s="42" t="s">
        <v>19</v>
      </c>
      <c r="C6" s="43">
        <v>45261</v>
      </c>
      <c r="D6" s="43">
        <v>45291</v>
      </c>
      <c r="E6" s="33">
        <v>45281</v>
      </c>
      <c r="F6" s="63">
        <v>0.99930555555555556</v>
      </c>
      <c r="G6" s="52">
        <v>45281</v>
      </c>
      <c r="H6" s="30" t="s">
        <v>41</v>
      </c>
      <c r="I6" s="54">
        <v>45296</v>
      </c>
      <c r="J6" s="30" t="s">
        <v>41</v>
      </c>
      <c r="K6" s="32" t="s">
        <v>9</v>
      </c>
      <c r="L6" s="30" t="s">
        <v>10</v>
      </c>
      <c r="M6" s="55">
        <f>D6</f>
        <v>45291</v>
      </c>
      <c r="AE6" s="7"/>
      <c r="AF6" s="7"/>
      <c r="AJ6" s="7"/>
    </row>
    <row r="7" spans="1:36" ht="24.95" customHeight="1" x14ac:dyDescent="0.25">
      <c r="A7" s="44" t="s">
        <v>19</v>
      </c>
      <c r="B7" s="45" t="s">
        <v>20</v>
      </c>
      <c r="C7" s="46">
        <v>45292</v>
      </c>
      <c r="D7" s="46">
        <v>45322</v>
      </c>
      <c r="E7" s="34">
        <f>D7</f>
        <v>45322</v>
      </c>
      <c r="F7" s="64">
        <v>0.99930555555555556</v>
      </c>
      <c r="G7" s="53">
        <f t="shared" ref="G7:G16" si="0">E7+ 1</f>
        <v>45323</v>
      </c>
      <c r="H7" s="29" t="s">
        <v>41</v>
      </c>
      <c r="I7" s="34">
        <v>45328</v>
      </c>
      <c r="J7" s="29" t="s">
        <v>41</v>
      </c>
      <c r="K7" s="31" t="s">
        <v>56</v>
      </c>
      <c r="L7" s="29" t="s">
        <v>11</v>
      </c>
      <c r="M7" s="56">
        <f t="shared" ref="M7:M18" si="1">D7</f>
        <v>45322</v>
      </c>
      <c r="AE7" s="7"/>
      <c r="AF7" s="7"/>
      <c r="AJ7" s="7"/>
    </row>
    <row r="8" spans="1:36" s="50" customFormat="1" ht="24.95" customHeight="1" x14ac:dyDescent="0.25">
      <c r="A8" s="47" t="s">
        <v>20</v>
      </c>
      <c r="B8" s="48" t="s">
        <v>21</v>
      </c>
      <c r="C8" s="49">
        <v>45323</v>
      </c>
      <c r="D8" s="49">
        <v>45351</v>
      </c>
      <c r="E8" s="33">
        <f t="shared" ref="E8:E16" si="2">D8</f>
        <v>45351</v>
      </c>
      <c r="F8" s="63">
        <v>0.99930555555555556</v>
      </c>
      <c r="G8" s="52">
        <f t="shared" si="0"/>
        <v>45352</v>
      </c>
      <c r="H8" s="30" t="s">
        <v>41</v>
      </c>
      <c r="I8" s="33">
        <v>45356</v>
      </c>
      <c r="J8" s="30" t="s">
        <v>41</v>
      </c>
      <c r="K8" s="32" t="s">
        <v>57</v>
      </c>
      <c r="L8" s="30" t="s">
        <v>12</v>
      </c>
      <c r="M8" s="55">
        <f t="shared" si="1"/>
        <v>45351</v>
      </c>
      <c r="P8" s="51"/>
      <c r="Q8" s="51"/>
      <c r="R8" s="51"/>
      <c r="S8" s="51"/>
      <c r="T8" s="51"/>
      <c r="U8" s="51"/>
      <c r="AE8" s="35"/>
      <c r="AF8" s="35"/>
      <c r="AJ8" s="35"/>
    </row>
    <row r="9" spans="1:36" ht="24.95" customHeight="1" x14ac:dyDescent="0.25">
      <c r="A9" s="44" t="s">
        <v>21</v>
      </c>
      <c r="B9" s="45" t="s">
        <v>22</v>
      </c>
      <c r="C9" s="46">
        <v>45352</v>
      </c>
      <c r="D9" s="46">
        <v>45382</v>
      </c>
      <c r="E9" s="34">
        <v>45379</v>
      </c>
      <c r="F9" s="64">
        <v>0.99930555555555556</v>
      </c>
      <c r="G9" s="53">
        <v>45383</v>
      </c>
      <c r="H9" s="29" t="s">
        <v>41</v>
      </c>
      <c r="I9" s="34">
        <v>45387</v>
      </c>
      <c r="J9" s="29" t="s">
        <v>41</v>
      </c>
      <c r="K9" s="31" t="s">
        <v>52</v>
      </c>
      <c r="L9" s="29" t="s">
        <v>13</v>
      </c>
      <c r="M9" s="56">
        <f t="shared" si="1"/>
        <v>45382</v>
      </c>
      <c r="AE9" s="7"/>
      <c r="AF9" s="7"/>
      <c r="AJ9" s="7"/>
    </row>
    <row r="10" spans="1:36" s="50" customFormat="1" ht="24.95" customHeight="1" x14ac:dyDescent="0.25">
      <c r="A10" s="47" t="s">
        <v>22</v>
      </c>
      <c r="B10" s="48" t="s">
        <v>23</v>
      </c>
      <c r="C10" s="49">
        <v>45383</v>
      </c>
      <c r="D10" s="49">
        <v>45412</v>
      </c>
      <c r="E10" s="33">
        <f t="shared" si="2"/>
        <v>45412</v>
      </c>
      <c r="F10" s="63">
        <v>0.99930555555555556</v>
      </c>
      <c r="G10" s="52">
        <f t="shared" si="0"/>
        <v>45413</v>
      </c>
      <c r="H10" s="30" t="s">
        <v>41</v>
      </c>
      <c r="I10" s="33">
        <v>45419</v>
      </c>
      <c r="J10" s="30" t="s">
        <v>41</v>
      </c>
      <c r="K10" s="32" t="s">
        <v>58</v>
      </c>
      <c r="L10" s="30" t="s">
        <v>28</v>
      </c>
      <c r="M10" s="55">
        <f t="shared" si="1"/>
        <v>45412</v>
      </c>
      <c r="P10" s="51"/>
      <c r="Q10" s="51"/>
      <c r="R10" s="51"/>
      <c r="S10" s="51"/>
      <c r="T10" s="51"/>
      <c r="U10" s="51"/>
      <c r="AE10" s="35"/>
      <c r="AF10" s="35"/>
      <c r="AJ10" s="35"/>
    </row>
    <row r="11" spans="1:36" ht="24.95" customHeight="1" x14ac:dyDescent="0.25">
      <c r="A11" s="44" t="s">
        <v>23</v>
      </c>
      <c r="B11" s="45" t="s">
        <v>24</v>
      </c>
      <c r="C11" s="46">
        <v>45413</v>
      </c>
      <c r="D11" s="46">
        <v>45443</v>
      </c>
      <c r="E11" s="34">
        <f t="shared" si="2"/>
        <v>45443</v>
      </c>
      <c r="F11" s="64">
        <v>0.99930555555555556</v>
      </c>
      <c r="G11" s="53">
        <v>45446</v>
      </c>
      <c r="H11" s="29" t="s">
        <v>41</v>
      </c>
      <c r="I11" s="34">
        <v>45448</v>
      </c>
      <c r="J11" s="29" t="s">
        <v>41</v>
      </c>
      <c r="K11" s="31" t="s">
        <v>59</v>
      </c>
      <c r="L11" s="29" t="s">
        <v>29</v>
      </c>
      <c r="M11" s="56">
        <f t="shared" si="1"/>
        <v>45443</v>
      </c>
      <c r="AE11" s="7"/>
      <c r="AF11" s="7"/>
      <c r="AJ11" s="7"/>
    </row>
    <row r="12" spans="1:36" s="50" customFormat="1" ht="24.95" customHeight="1" x14ac:dyDescent="0.25">
      <c r="A12" s="47" t="s">
        <v>24</v>
      </c>
      <c r="B12" s="48" t="s">
        <v>25</v>
      </c>
      <c r="C12" s="49">
        <v>45444</v>
      </c>
      <c r="D12" s="49">
        <v>45473</v>
      </c>
      <c r="E12" s="33">
        <v>45471</v>
      </c>
      <c r="F12" s="63">
        <v>0.99930555555555556</v>
      </c>
      <c r="G12" s="52">
        <v>45474</v>
      </c>
      <c r="H12" s="30" t="s">
        <v>41</v>
      </c>
      <c r="I12" s="33">
        <v>45481</v>
      </c>
      <c r="J12" s="30" t="s">
        <v>41</v>
      </c>
      <c r="K12" s="32" t="s">
        <v>53</v>
      </c>
      <c r="L12" s="30" t="s">
        <v>30</v>
      </c>
      <c r="M12" s="55">
        <f t="shared" si="1"/>
        <v>45473</v>
      </c>
      <c r="P12" s="51"/>
      <c r="Q12" s="51"/>
      <c r="R12" s="51"/>
      <c r="S12" s="51"/>
      <c r="T12" s="51"/>
      <c r="U12" s="51"/>
      <c r="AE12" s="35"/>
      <c r="AF12" s="35"/>
      <c r="AJ12" s="35"/>
    </row>
    <row r="13" spans="1:36" ht="24.95" customHeight="1" x14ac:dyDescent="0.25">
      <c r="A13" s="44" t="s">
        <v>25</v>
      </c>
      <c r="B13" s="45" t="s">
        <v>26</v>
      </c>
      <c r="C13" s="46">
        <v>45474</v>
      </c>
      <c r="D13" s="46">
        <v>45504</v>
      </c>
      <c r="E13" s="34">
        <f t="shared" si="2"/>
        <v>45504</v>
      </c>
      <c r="F13" s="64">
        <v>0.99930555555555556</v>
      </c>
      <c r="G13" s="53">
        <f t="shared" si="0"/>
        <v>45505</v>
      </c>
      <c r="H13" s="29" t="s">
        <v>41</v>
      </c>
      <c r="I13" s="34">
        <v>45510</v>
      </c>
      <c r="J13" s="29" t="s">
        <v>41</v>
      </c>
      <c r="K13" s="31" t="s">
        <v>60</v>
      </c>
      <c r="L13" s="29" t="s">
        <v>31</v>
      </c>
      <c r="M13" s="56">
        <f t="shared" si="1"/>
        <v>45504</v>
      </c>
      <c r="AE13" s="7"/>
      <c r="AF13" s="7"/>
      <c r="AJ13" s="7"/>
    </row>
    <row r="14" spans="1:36" s="50" customFormat="1" ht="24.95" customHeight="1" x14ac:dyDescent="0.25">
      <c r="A14" s="47" t="s">
        <v>26</v>
      </c>
      <c r="B14" s="48" t="s">
        <v>27</v>
      </c>
      <c r="C14" s="49">
        <v>45505</v>
      </c>
      <c r="D14" s="49">
        <v>45535</v>
      </c>
      <c r="E14" s="33">
        <v>45534</v>
      </c>
      <c r="F14" s="63">
        <v>0.99930555555555556</v>
      </c>
      <c r="G14" s="52">
        <v>45538</v>
      </c>
      <c r="H14" s="30" t="s">
        <v>41</v>
      </c>
      <c r="I14" s="33">
        <v>45540</v>
      </c>
      <c r="J14" s="30" t="s">
        <v>41</v>
      </c>
      <c r="K14" s="32" t="s">
        <v>54</v>
      </c>
      <c r="L14" s="30" t="s">
        <v>32</v>
      </c>
      <c r="M14" s="55">
        <f t="shared" si="1"/>
        <v>45535</v>
      </c>
      <c r="P14" s="51"/>
      <c r="Q14" s="51"/>
      <c r="R14" s="51"/>
      <c r="S14" s="51"/>
      <c r="T14" s="51"/>
      <c r="U14" s="51"/>
      <c r="AE14" s="35"/>
      <c r="AF14" s="35"/>
      <c r="AJ14" s="35"/>
    </row>
    <row r="15" spans="1:36" ht="24.95" customHeight="1" x14ac:dyDescent="0.25">
      <c r="A15" s="44" t="s">
        <v>27</v>
      </c>
      <c r="B15" s="45" t="s">
        <v>16</v>
      </c>
      <c r="C15" s="46">
        <v>45536</v>
      </c>
      <c r="D15" s="46">
        <v>45565</v>
      </c>
      <c r="E15" s="34">
        <f t="shared" si="2"/>
        <v>45565</v>
      </c>
      <c r="F15" s="64">
        <v>0.99930555555555556</v>
      </c>
      <c r="G15" s="53">
        <f t="shared" si="0"/>
        <v>45566</v>
      </c>
      <c r="H15" s="29" t="s">
        <v>41</v>
      </c>
      <c r="I15" s="34">
        <v>45573</v>
      </c>
      <c r="J15" s="29" t="s">
        <v>41</v>
      </c>
      <c r="K15" s="31" t="s">
        <v>44</v>
      </c>
      <c r="L15" s="29" t="s">
        <v>33</v>
      </c>
      <c r="M15" s="56">
        <f t="shared" si="1"/>
        <v>45565</v>
      </c>
      <c r="AE15" s="7"/>
      <c r="AF15" s="7"/>
      <c r="AJ15" s="7"/>
    </row>
    <row r="16" spans="1:36" s="50" customFormat="1" ht="24.95" customHeight="1" x14ac:dyDescent="0.25">
      <c r="A16" s="47" t="s">
        <v>16</v>
      </c>
      <c r="B16" s="48" t="s">
        <v>17</v>
      </c>
      <c r="C16" s="49">
        <v>45566</v>
      </c>
      <c r="D16" s="49">
        <v>45596</v>
      </c>
      <c r="E16" s="33">
        <f t="shared" si="2"/>
        <v>45596</v>
      </c>
      <c r="F16" s="63">
        <v>0.99930555555555556</v>
      </c>
      <c r="G16" s="52">
        <f t="shared" si="0"/>
        <v>45597</v>
      </c>
      <c r="H16" s="30" t="s">
        <v>41</v>
      </c>
      <c r="I16" s="33">
        <v>45597</v>
      </c>
      <c r="J16" s="30" t="s">
        <v>41</v>
      </c>
      <c r="K16" s="32" t="s">
        <v>61</v>
      </c>
      <c r="L16" s="30" t="s">
        <v>14</v>
      </c>
      <c r="M16" s="55">
        <f t="shared" si="1"/>
        <v>45596</v>
      </c>
      <c r="P16" s="51"/>
      <c r="Q16" s="51"/>
      <c r="R16" s="51"/>
      <c r="S16" s="51"/>
      <c r="T16" s="51"/>
      <c r="U16" s="51"/>
      <c r="AE16" s="35"/>
      <c r="AF16" s="35"/>
      <c r="AJ16" s="35"/>
    </row>
    <row r="17" spans="1:36" ht="24.95" customHeight="1" x14ac:dyDescent="0.25">
      <c r="A17" s="44" t="s">
        <v>17</v>
      </c>
      <c r="B17" s="45" t="s">
        <v>18</v>
      </c>
      <c r="C17" s="46">
        <v>45597</v>
      </c>
      <c r="D17" s="46">
        <v>45626</v>
      </c>
      <c r="E17" s="34">
        <v>45623</v>
      </c>
      <c r="F17" s="64">
        <v>0.99930555555555556</v>
      </c>
      <c r="G17" s="53">
        <v>45628</v>
      </c>
      <c r="H17" s="29" t="s">
        <v>41</v>
      </c>
      <c r="I17" s="34">
        <v>45628</v>
      </c>
      <c r="J17" s="29" t="s">
        <v>41</v>
      </c>
      <c r="K17" s="31" t="s">
        <v>62</v>
      </c>
      <c r="L17" s="29" t="s">
        <v>15</v>
      </c>
      <c r="M17" s="56">
        <f t="shared" si="1"/>
        <v>45626</v>
      </c>
      <c r="AE17" s="7"/>
      <c r="AF17" s="7"/>
      <c r="AJ17" s="7"/>
    </row>
    <row r="18" spans="1:36" s="50" customFormat="1" ht="24.95" customHeight="1" x14ac:dyDescent="0.25">
      <c r="A18" s="47" t="s">
        <v>18</v>
      </c>
      <c r="B18" s="48" t="s">
        <v>19</v>
      </c>
      <c r="C18" s="49">
        <v>45627</v>
      </c>
      <c r="D18" s="49">
        <v>45657</v>
      </c>
      <c r="E18" s="33">
        <v>45649</v>
      </c>
      <c r="F18" s="63">
        <v>0.99930555555555556</v>
      </c>
      <c r="G18" s="52">
        <v>45649</v>
      </c>
      <c r="H18" s="30" t="s">
        <v>41</v>
      </c>
      <c r="I18" s="33">
        <v>45660</v>
      </c>
      <c r="J18" s="30" t="s">
        <v>41</v>
      </c>
      <c r="K18" s="32" t="s">
        <v>63</v>
      </c>
      <c r="L18" s="30" t="s">
        <v>10</v>
      </c>
      <c r="M18" s="55">
        <f t="shared" si="1"/>
        <v>45657</v>
      </c>
      <c r="P18" s="51"/>
      <c r="Q18" s="51"/>
      <c r="R18" s="51"/>
      <c r="S18" s="51"/>
      <c r="T18" s="51"/>
      <c r="U18" s="51"/>
      <c r="AE18" s="35"/>
      <c r="AF18" s="35"/>
      <c r="AJ18" s="35"/>
    </row>
    <row r="19" spans="1:36" ht="20.100000000000001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"/>
      <c r="AE19" s="7"/>
      <c r="AF19" s="7"/>
      <c r="AJ19" s="7"/>
    </row>
    <row r="20" spans="1:36" ht="20.100000000000001" customHeight="1" x14ac:dyDescent="0.25">
      <c r="A20" s="24" t="s">
        <v>47</v>
      </c>
      <c r="B20" s="25"/>
      <c r="C20" s="26" t="s">
        <v>35</v>
      </c>
      <c r="D20" s="27"/>
      <c r="E20" s="27"/>
      <c r="F20" s="27"/>
      <c r="G20" s="27"/>
      <c r="H20" s="27"/>
      <c r="I20" s="27"/>
      <c r="J20" s="27"/>
      <c r="K20" s="27"/>
      <c r="L20" s="27"/>
      <c r="M20" s="28"/>
      <c r="AE20" s="7"/>
      <c r="AF20" s="7"/>
      <c r="AJ20" s="7"/>
    </row>
    <row r="21" spans="1:36" ht="20.100000000000001" customHeight="1" x14ac:dyDescent="0.25">
      <c r="A21" s="9" t="s">
        <v>3</v>
      </c>
      <c r="B21" s="10"/>
      <c r="C21" s="11" t="s">
        <v>42</v>
      </c>
      <c r="D21" s="8"/>
      <c r="E21" s="8"/>
      <c r="F21" s="8"/>
      <c r="G21" s="8"/>
      <c r="H21" s="8"/>
      <c r="I21" s="8"/>
      <c r="J21" s="8"/>
      <c r="K21" s="8"/>
      <c r="L21" s="8"/>
      <c r="M21" s="12"/>
    </row>
    <row r="22" spans="1:36" ht="20.100000000000001" customHeight="1" x14ac:dyDescent="0.25">
      <c r="A22" s="19" t="s">
        <v>34</v>
      </c>
      <c r="B22" s="20"/>
      <c r="C22" s="21" t="s">
        <v>40</v>
      </c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36" ht="20.100000000000001" customHeight="1" x14ac:dyDescent="0.25">
      <c r="A23" s="9" t="s">
        <v>6</v>
      </c>
      <c r="B23" s="10"/>
      <c r="C23" s="13" t="s">
        <v>49</v>
      </c>
      <c r="D23" s="8"/>
      <c r="E23" s="8"/>
      <c r="F23" s="8"/>
      <c r="G23" s="8"/>
      <c r="H23" s="8"/>
      <c r="I23" s="8"/>
      <c r="J23" s="8"/>
      <c r="K23" s="8"/>
      <c r="L23" s="8"/>
      <c r="M23" s="12"/>
    </row>
    <row r="24" spans="1:36" ht="20.100000000000001" customHeight="1" x14ac:dyDescent="0.25">
      <c r="A24" s="19" t="s">
        <v>7</v>
      </c>
      <c r="B24" s="20"/>
      <c r="C24" s="21" t="s">
        <v>36</v>
      </c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36" ht="20.100000000000001" customHeight="1" x14ac:dyDescent="0.25">
      <c r="A25" s="9" t="s">
        <v>45</v>
      </c>
      <c r="B25" s="10"/>
      <c r="C25" s="13" t="s">
        <v>37</v>
      </c>
      <c r="D25" s="8"/>
      <c r="E25" s="8"/>
      <c r="F25" s="8"/>
      <c r="G25" s="8"/>
      <c r="H25" s="8"/>
      <c r="I25" s="8"/>
      <c r="J25" s="8"/>
      <c r="K25" s="8"/>
      <c r="L25" s="8"/>
      <c r="M25" s="12"/>
    </row>
    <row r="26" spans="1:36" ht="20.100000000000001" customHeight="1" x14ac:dyDescent="0.25">
      <c r="A26" s="19" t="s">
        <v>8</v>
      </c>
      <c r="B26" s="20"/>
      <c r="C26" s="21" t="s">
        <v>38</v>
      </c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36" ht="20.100000000000001" customHeight="1" thickBot="1" x14ac:dyDescent="0.3">
      <c r="A27" s="14" t="s">
        <v>48</v>
      </c>
      <c r="B27" s="15"/>
      <c r="C27" s="16" t="s">
        <v>39</v>
      </c>
      <c r="D27" s="17"/>
      <c r="E27" s="17"/>
      <c r="F27" s="17"/>
      <c r="G27" s="17"/>
      <c r="H27" s="17"/>
      <c r="I27" s="17"/>
      <c r="J27" s="17"/>
      <c r="K27" s="17"/>
      <c r="L27" s="17"/>
      <c r="M27" s="18"/>
    </row>
  </sheetData>
  <mergeCells count="5">
    <mergeCell ref="A2:M2"/>
    <mergeCell ref="C4:D4"/>
    <mergeCell ref="E5:F5"/>
    <mergeCell ref="G5:H5"/>
    <mergeCell ref="I5:J5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S. Fryar</dc:creator>
  <cp:lastModifiedBy>Paula Peterson-Campbell</cp:lastModifiedBy>
  <cp:lastPrinted>2022-12-21T21:12:58Z</cp:lastPrinted>
  <dcterms:created xsi:type="dcterms:W3CDTF">2014-09-30T18:27:59Z</dcterms:created>
  <dcterms:modified xsi:type="dcterms:W3CDTF">2023-12-13T16:11:05Z</dcterms:modified>
</cp:coreProperties>
</file>